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0960" windowHeight="62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'Лист1'!$B$5:$X$31</definedName>
  </definedNames>
  <calcPr fullCalcOnLoad="1"/>
</workbook>
</file>

<file path=xl/sharedStrings.xml><?xml version="1.0" encoding="utf-8"?>
<sst xmlns="http://schemas.openxmlformats.org/spreadsheetml/2006/main" count="101" uniqueCount="76">
  <si>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</si>
  <si>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</si>
  <si>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</si>
  <si>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 15 февраля до 1 марта 2014 года</t>
  </si>
  <si>
    <t>до 15 марта 2014 года</t>
  </si>
  <si>
    <t>с 15 марта до 1 апреля 2014 года</t>
  </si>
  <si>
    <t>до 15 мая 2014 года</t>
  </si>
  <si>
    <t>с 1 по 15 июня 2014 года</t>
  </si>
  <si>
    <t>с 15 июня до 1 июля 2014 года</t>
  </si>
  <si>
    <t>до 15 июля 2014 года</t>
  </si>
  <si>
    <t>с 15 августа до 1 сентября 2014 года</t>
  </si>
  <si>
    <t>до 10 января 2014 года</t>
  </si>
  <si>
    <t>с 1-го  по 15 февраля 2014 года</t>
  </si>
  <si>
    <t>до 01 марта 2014 года</t>
  </si>
  <si>
    <t>До 01 июня 2014 года</t>
  </si>
  <si>
    <t>До 01 сентября 2014 года</t>
  </si>
  <si>
    <t>Арбидол</t>
  </si>
  <si>
    <t>капсула, 100 мг</t>
  </si>
  <si>
    <t>капс</t>
  </si>
  <si>
    <t>Аскорбиновая кислота</t>
  </si>
  <si>
    <t>капли для приема внутрь 100мг/мл, 30 мл</t>
  </si>
  <si>
    <t>фл</t>
  </si>
  <si>
    <t>Даунорубицин</t>
  </si>
  <si>
    <t>порошок для приготовления раствора для инфузий, 20мг</t>
  </si>
  <si>
    <t>Декстроза</t>
  </si>
  <si>
    <t xml:space="preserve">раствор для инъекций 40%, 20мл </t>
  </si>
  <si>
    <t>амп</t>
  </si>
  <si>
    <t>Деферазирокс</t>
  </si>
  <si>
    <t>таблетка, 250 мг</t>
  </si>
  <si>
    <t>таб</t>
  </si>
  <si>
    <t>таблетка, 500 мг</t>
  </si>
  <si>
    <t>Калия, магния аспарагинат</t>
  </si>
  <si>
    <t>раствор для инъекций, 10 мл</t>
  </si>
  <si>
    <t>Мидекамицин</t>
  </si>
  <si>
    <t>таблетка, 400 мг</t>
  </si>
  <si>
    <t>гранулы для приготовления суспензии для приема внутрь 175мг/5мл, 20 г</t>
  </si>
  <si>
    <t>Моксифлоксацин</t>
  </si>
  <si>
    <t>раствор для инфузий, 400 мг/250 мл</t>
  </si>
  <si>
    <t>Натрия амидотризоат</t>
  </si>
  <si>
    <t>раствор для инъекций 76%, 20 мл</t>
  </si>
  <si>
    <t>Нимодипин</t>
  </si>
  <si>
    <t>раствор для инфузий в комплекте с соединительной трубкой для инфузомата 10мг /50мл</t>
  </si>
  <si>
    <t>Пегинтерферон - альфа 2а</t>
  </si>
  <si>
    <t>раствор для инъекций 180 мкг/0,5мл во флаконах/шприц-тюбиках для однократного применения 0,5 мл. С каждой единицей препарата дополнительно предоставляется 42 таблетка рибавирина 200мг</t>
  </si>
  <si>
    <t>фл/шприц-тюбик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</si>
  <si>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</si>
  <si>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</si>
  <si>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Ривароксабан</t>
  </si>
  <si>
    <t>таблетка, 15 мг</t>
  </si>
  <si>
    <t>таблетка, 10 мг</t>
  </si>
  <si>
    <t>таблетка, 20 мг</t>
  </si>
  <si>
    <t>Ритуксимаб</t>
  </si>
  <si>
    <t>концентрат для приготовления раствора для внутривенных инфузий 10 мг/мл, 50 мл</t>
  </si>
  <si>
    <t>концентрат для приготовления раствора для внутривенных инфузий 10 мг/мл, 10 мл</t>
  </si>
  <si>
    <t>Рофлумиласт</t>
  </si>
  <si>
    <t>таблетка, 0,5 мг</t>
  </si>
  <si>
    <t>Сорафениб</t>
  </si>
  <si>
    <t>таблетка, 200 мг</t>
  </si>
  <si>
    <t>Трастузумаб </t>
  </si>
  <si>
    <t>порошок лиофилизированный для приготовления концентрата для инфузионного раствора, 440 мг</t>
  </si>
  <si>
    <t>Туберкулин</t>
  </si>
  <si>
    <t>Препарат выпускается в ампулах или флаконах в виде раствора, содержащего 2 туберкулиновые единицы (ТЕ) в 0,1 мл, имеющего вид бесцветной прозрачной жидкости или слегка опалесцирующей, не содержащей осадка и посторонних примесей</t>
  </si>
  <si>
    <t>литр</t>
  </si>
  <si>
    <t>Лопинавир + Ритонавир</t>
  </si>
  <si>
    <t xml:space="preserve">таблетка, 100 мг/25 мг </t>
  </si>
  <si>
    <t>таблетка, 200 мг/50 мг</t>
  </si>
  <si>
    <t>Сумма</t>
  </si>
  <si>
    <t>Сумма выделенная для закупок за единицу</t>
  </si>
  <si>
    <t>Количество единиц измерения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</si>
  <si>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</si>
  <si>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инъекций в шприце 1 доза/0,5 мл</t>
  </si>
  <si>
    <t>доза</t>
  </si>
  <si>
    <t>№ лота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</si>
  <si>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</si>
  <si>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с 1 сентября до 10 сентября 2014 года</t>
  </si>
  <si>
    <t>Приложение к объявлению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</si>
</sst>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4" fontId="51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top" wrapText="1"/>
    </xf>
    <xf numFmtId="4" fontId="47" fillId="0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xSplit="2" ySplit="5" topLeftCell="D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" sqref="O8"/>
    </sheetView>
  </sheetViews>
  <sheetFormatPr defaultColWidth="8.8515625" defaultRowHeight="15"/>
  <cols>
    <col min="1" max="1" width="7.140625" style="8" customWidth="1"/>
    <col min="2" max="2" width="24.421875" style="5" customWidth="1"/>
    <col min="3" max="3" width="26.140625" style="5" customWidth="1"/>
    <col min="4" max="4" width="9.140625" style="5" customWidth="1"/>
    <col min="5" max="5" width="13.28125" style="23" customWidth="1"/>
    <col min="6" max="6" width="13.140625" style="5" customWidth="1"/>
    <col min="7" max="7" width="15.7109375" style="5" customWidth="1"/>
    <col min="8" max="10" width="8.8515625" style="5" customWidth="1"/>
    <col min="11" max="11" width="10.421875" style="5" customWidth="1"/>
    <col min="12" max="20" width="8.8515625" style="5" customWidth="1"/>
    <col min="21" max="21" width="11.8515625" style="5" customWidth="1"/>
  </cols>
  <sheetData>
    <row r="1" spans="3:22" ht="13.5">
      <c r="C1" s="6"/>
      <c r="D1" s="6"/>
      <c r="E1" s="24"/>
      <c r="F1" s="1"/>
      <c r="G1" s="1"/>
      <c r="H1" s="6"/>
      <c r="Q1" s="26" t="s">
        <v>75</v>
      </c>
      <c r="R1" s="26"/>
      <c r="S1" s="26"/>
      <c r="T1" s="26"/>
      <c r="V1" s="2"/>
    </row>
    <row r="2" spans="16:21" ht="13.5">
      <c r="P2" s="26"/>
      <c r="Q2" s="26"/>
      <c r="R2" s="26"/>
      <c r="S2" s="26"/>
      <c r="T2" s="26"/>
      <c r="U2" s="26"/>
    </row>
    <row r="3" spans="16:21" ht="13.5">
      <c r="P3" s="27"/>
      <c r="Q3" s="27"/>
      <c r="R3" s="27"/>
      <c r="S3" s="27"/>
      <c r="T3" s="27"/>
      <c r="U3" s="27"/>
    </row>
    <row r="5" spans="1:21" s="7" customFormat="1" ht="72">
      <c r="A5" s="9" t="s">
        <v>72</v>
      </c>
      <c r="B5" s="10" t="s">
        <v>0</v>
      </c>
      <c r="C5" s="10" t="s">
        <v>1</v>
      </c>
      <c r="D5" s="10" t="s">
        <v>2</v>
      </c>
      <c r="E5" s="22" t="s">
        <v>67</v>
      </c>
      <c r="F5" s="10" t="s">
        <v>68</v>
      </c>
      <c r="G5" s="10" t="s">
        <v>66</v>
      </c>
      <c r="H5" s="10" t="s">
        <v>11</v>
      </c>
      <c r="I5" s="10" t="s">
        <v>12</v>
      </c>
      <c r="J5" s="10" t="s">
        <v>3</v>
      </c>
      <c r="K5" s="10" t="s">
        <v>13</v>
      </c>
      <c r="L5" s="10" t="s">
        <v>4</v>
      </c>
      <c r="M5" s="10" t="s">
        <v>5</v>
      </c>
      <c r="N5" s="10" t="s">
        <v>6</v>
      </c>
      <c r="O5" s="10" t="s">
        <v>14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15</v>
      </c>
      <c r="U5" s="3" t="s">
        <v>74</v>
      </c>
    </row>
    <row r="6" spans="1:21" ht="13.5">
      <c r="A6" s="11">
        <v>1</v>
      </c>
      <c r="B6" s="12" t="s">
        <v>16</v>
      </c>
      <c r="C6" s="13" t="s">
        <v>17</v>
      </c>
      <c r="D6" s="13" t="s">
        <v>18</v>
      </c>
      <c r="E6" s="15">
        <v>136.74</v>
      </c>
      <c r="F6" s="15">
        <v>76176</v>
      </c>
      <c r="G6" s="15">
        <f>F6*E6</f>
        <v>10416306.24</v>
      </c>
      <c r="H6" s="15">
        <v>45868</v>
      </c>
      <c r="I6" s="15"/>
      <c r="J6" s="15"/>
      <c r="K6" s="15">
        <v>11612</v>
      </c>
      <c r="L6" s="15"/>
      <c r="M6" s="15"/>
      <c r="N6" s="15"/>
      <c r="O6" s="15">
        <v>17178</v>
      </c>
      <c r="P6" s="15"/>
      <c r="Q6" s="15"/>
      <c r="R6" s="15"/>
      <c r="S6" s="15"/>
      <c r="T6" s="15">
        <v>1518</v>
      </c>
      <c r="U6" s="16"/>
    </row>
    <row r="7" spans="1:21" ht="29.25" customHeight="1">
      <c r="A7" s="11">
        <v>2</v>
      </c>
      <c r="B7" s="12" t="s">
        <v>19</v>
      </c>
      <c r="C7" s="13" t="s">
        <v>20</v>
      </c>
      <c r="D7" s="13" t="s">
        <v>21</v>
      </c>
      <c r="E7" s="15">
        <v>244.7</v>
      </c>
      <c r="F7" s="15">
        <v>60923</v>
      </c>
      <c r="G7" s="15">
        <f aca="true" t="shared" si="0" ref="G7:G31">F7*E7</f>
        <v>14907858.1</v>
      </c>
      <c r="H7" s="15">
        <v>19013</v>
      </c>
      <c r="I7" s="15"/>
      <c r="J7" s="15"/>
      <c r="K7" s="15">
        <v>15045</v>
      </c>
      <c r="L7" s="15"/>
      <c r="M7" s="15"/>
      <c r="N7" s="15"/>
      <c r="O7" s="15">
        <v>17357</v>
      </c>
      <c r="P7" s="15"/>
      <c r="Q7" s="15"/>
      <c r="R7" s="15"/>
      <c r="S7" s="15"/>
      <c r="T7" s="15">
        <v>9508</v>
      </c>
      <c r="U7" s="16"/>
    </row>
    <row r="8" spans="1:21" ht="116.25" customHeight="1">
      <c r="A8" s="11">
        <v>3</v>
      </c>
      <c r="B8" s="17" t="s">
        <v>69</v>
      </c>
      <c r="C8" s="18" t="s">
        <v>70</v>
      </c>
      <c r="D8" s="18" t="s">
        <v>71</v>
      </c>
      <c r="E8" s="4">
        <v>662.76</v>
      </c>
      <c r="F8" s="4">
        <v>1069521</v>
      </c>
      <c r="G8" s="15">
        <f t="shared" si="0"/>
        <v>708835737.96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4">
        <v>1069521</v>
      </c>
    </row>
    <row r="9" spans="1:21" ht="24">
      <c r="A9" s="11">
        <v>4</v>
      </c>
      <c r="B9" s="12" t="s">
        <v>22</v>
      </c>
      <c r="C9" s="13" t="s">
        <v>23</v>
      </c>
      <c r="D9" s="13" t="s">
        <v>21</v>
      </c>
      <c r="E9" s="15">
        <v>2559.43</v>
      </c>
      <c r="F9" s="15">
        <v>2426</v>
      </c>
      <c r="G9" s="15">
        <f t="shared" si="0"/>
        <v>6209177.18</v>
      </c>
      <c r="H9" s="15">
        <v>1252</v>
      </c>
      <c r="I9" s="15"/>
      <c r="J9" s="15"/>
      <c r="K9" s="15">
        <v>715</v>
      </c>
      <c r="L9" s="15"/>
      <c r="M9" s="15"/>
      <c r="N9" s="15"/>
      <c r="O9" s="15">
        <v>440</v>
      </c>
      <c r="P9" s="15"/>
      <c r="Q9" s="15"/>
      <c r="R9" s="15"/>
      <c r="S9" s="15"/>
      <c r="T9" s="15">
        <v>19</v>
      </c>
      <c r="U9" s="16"/>
    </row>
    <row r="10" spans="1:21" ht="13.5">
      <c r="A10" s="11">
        <v>5</v>
      </c>
      <c r="B10" s="12" t="s">
        <v>24</v>
      </c>
      <c r="C10" s="13" t="s">
        <v>25</v>
      </c>
      <c r="D10" s="13" t="s">
        <v>26</v>
      </c>
      <c r="E10" s="15">
        <v>30.38</v>
      </c>
      <c r="F10" s="15">
        <v>92140</v>
      </c>
      <c r="G10" s="15">
        <f t="shared" si="0"/>
        <v>2799213.1999999997</v>
      </c>
      <c r="H10" s="15">
        <v>45857</v>
      </c>
      <c r="I10" s="15"/>
      <c r="J10" s="15"/>
      <c r="K10" s="15">
        <v>27605</v>
      </c>
      <c r="L10" s="15"/>
      <c r="M10" s="15"/>
      <c r="N10" s="15"/>
      <c r="O10" s="15">
        <v>18678</v>
      </c>
      <c r="P10" s="15"/>
      <c r="Q10" s="15"/>
      <c r="R10" s="15"/>
      <c r="S10" s="15"/>
      <c r="T10" s="15">
        <v>0</v>
      </c>
      <c r="U10" s="16"/>
    </row>
    <row r="11" spans="1:21" ht="13.5">
      <c r="A11" s="11">
        <v>6</v>
      </c>
      <c r="B11" s="12" t="s">
        <v>27</v>
      </c>
      <c r="C11" s="13" t="s">
        <v>28</v>
      </c>
      <c r="D11" s="13" t="s">
        <v>29</v>
      </c>
      <c r="E11" s="15">
        <v>2660.45</v>
      </c>
      <c r="F11" s="14">
        <v>250</v>
      </c>
      <c r="G11" s="15">
        <f t="shared" si="0"/>
        <v>665112.5</v>
      </c>
      <c r="H11" s="15">
        <v>125</v>
      </c>
      <c r="I11" s="15"/>
      <c r="J11" s="15"/>
      <c r="K11" s="15">
        <v>100</v>
      </c>
      <c r="L11" s="15"/>
      <c r="M11" s="15"/>
      <c r="N11" s="15"/>
      <c r="O11" s="15">
        <v>25</v>
      </c>
      <c r="P11" s="15"/>
      <c r="Q11" s="15"/>
      <c r="R11" s="15"/>
      <c r="S11" s="15"/>
      <c r="T11" s="15">
        <v>0</v>
      </c>
      <c r="U11" s="16"/>
    </row>
    <row r="12" spans="1:21" ht="13.5">
      <c r="A12" s="11">
        <v>7</v>
      </c>
      <c r="B12" s="12" t="s">
        <v>27</v>
      </c>
      <c r="C12" s="13" t="s">
        <v>30</v>
      </c>
      <c r="D12" s="13" t="s">
        <v>29</v>
      </c>
      <c r="E12" s="15">
        <v>5320.91</v>
      </c>
      <c r="F12" s="15">
        <v>1130</v>
      </c>
      <c r="G12" s="15">
        <f t="shared" si="0"/>
        <v>6012628.3</v>
      </c>
      <c r="H12" s="15">
        <v>442</v>
      </c>
      <c r="I12" s="15"/>
      <c r="J12" s="15"/>
      <c r="K12" s="15">
        <v>393</v>
      </c>
      <c r="L12" s="15"/>
      <c r="M12" s="15"/>
      <c r="N12" s="15"/>
      <c r="O12" s="15">
        <v>295</v>
      </c>
      <c r="P12" s="15"/>
      <c r="Q12" s="15"/>
      <c r="R12" s="15"/>
      <c r="S12" s="15"/>
      <c r="T12" s="15">
        <v>0</v>
      </c>
      <c r="U12" s="16"/>
    </row>
    <row r="13" spans="1:21" ht="13.5">
      <c r="A13" s="11">
        <v>8</v>
      </c>
      <c r="B13" s="12" t="s">
        <v>31</v>
      </c>
      <c r="C13" s="13" t="s">
        <v>32</v>
      </c>
      <c r="D13" s="13" t="s">
        <v>26</v>
      </c>
      <c r="E13" s="15">
        <v>31.67</v>
      </c>
      <c r="F13" s="15">
        <v>257277</v>
      </c>
      <c r="G13" s="15">
        <f t="shared" si="0"/>
        <v>8147962.590000001</v>
      </c>
      <c r="H13" s="15">
        <v>94732</v>
      </c>
      <c r="I13" s="15"/>
      <c r="J13" s="15"/>
      <c r="K13" s="15">
        <v>70002</v>
      </c>
      <c r="L13" s="15"/>
      <c r="M13" s="15"/>
      <c r="N13" s="15"/>
      <c r="O13" s="15">
        <v>62510</v>
      </c>
      <c r="P13" s="15"/>
      <c r="Q13" s="15"/>
      <c r="R13" s="15"/>
      <c r="S13" s="15"/>
      <c r="T13" s="15">
        <v>30033</v>
      </c>
      <c r="U13" s="16"/>
    </row>
    <row r="14" spans="1:21" ht="13.5">
      <c r="A14" s="11">
        <v>9</v>
      </c>
      <c r="B14" s="12" t="s">
        <v>63</v>
      </c>
      <c r="C14" s="13" t="s">
        <v>64</v>
      </c>
      <c r="D14" s="13" t="s">
        <v>29</v>
      </c>
      <c r="E14" s="15">
        <v>41.5</v>
      </c>
      <c r="F14" s="15">
        <v>73520</v>
      </c>
      <c r="G14" s="15">
        <f t="shared" si="0"/>
        <v>3051080</v>
      </c>
      <c r="H14" s="15">
        <v>20388</v>
      </c>
      <c r="I14" s="15"/>
      <c r="J14" s="15"/>
      <c r="K14" s="15">
        <v>15480</v>
      </c>
      <c r="L14" s="15"/>
      <c r="M14" s="15"/>
      <c r="N14" s="15"/>
      <c r="O14" s="15">
        <v>27790</v>
      </c>
      <c r="P14" s="15"/>
      <c r="Q14" s="15"/>
      <c r="R14" s="15"/>
      <c r="S14" s="15"/>
      <c r="T14" s="15">
        <v>9862</v>
      </c>
      <c r="U14" s="16"/>
    </row>
    <row r="15" spans="1:21" ht="13.5">
      <c r="A15" s="11">
        <v>10</v>
      </c>
      <c r="B15" s="12" t="s">
        <v>63</v>
      </c>
      <c r="C15" s="13" t="s">
        <v>65</v>
      </c>
      <c r="D15" s="13" t="s">
        <v>29</v>
      </c>
      <c r="E15" s="15">
        <v>82.47</v>
      </c>
      <c r="F15" s="15">
        <v>1387102</v>
      </c>
      <c r="G15" s="15">
        <f t="shared" si="0"/>
        <v>114394301.94</v>
      </c>
      <c r="H15" s="15">
        <v>772675</v>
      </c>
      <c r="I15" s="15"/>
      <c r="J15" s="15"/>
      <c r="K15" s="15">
        <v>493672</v>
      </c>
      <c r="L15" s="15"/>
      <c r="M15" s="15"/>
      <c r="N15" s="15"/>
      <c r="O15" s="15">
        <v>120755</v>
      </c>
      <c r="P15" s="15"/>
      <c r="Q15" s="15"/>
      <c r="R15" s="15"/>
      <c r="S15" s="15"/>
      <c r="T15" s="15">
        <v>0</v>
      </c>
      <c r="U15" s="16"/>
    </row>
    <row r="16" spans="1:21" ht="13.5">
      <c r="A16" s="11">
        <v>11</v>
      </c>
      <c r="B16" s="12" t="s">
        <v>33</v>
      </c>
      <c r="C16" s="13" t="s">
        <v>34</v>
      </c>
      <c r="D16" s="13" t="s">
        <v>29</v>
      </c>
      <c r="E16" s="15">
        <v>36.32</v>
      </c>
      <c r="F16" s="19">
        <v>127923</v>
      </c>
      <c r="G16" s="15">
        <f t="shared" si="0"/>
        <v>4646163.36</v>
      </c>
      <c r="H16" s="15">
        <v>58979</v>
      </c>
      <c r="I16" s="15"/>
      <c r="J16" s="15"/>
      <c r="K16" s="15">
        <v>31158</v>
      </c>
      <c r="L16" s="15"/>
      <c r="M16" s="15"/>
      <c r="N16" s="15"/>
      <c r="O16" s="15">
        <v>31086</v>
      </c>
      <c r="P16" s="15"/>
      <c r="Q16" s="15"/>
      <c r="R16" s="15"/>
      <c r="S16" s="15"/>
      <c r="T16" s="15">
        <v>6700</v>
      </c>
      <c r="U16" s="16"/>
    </row>
    <row r="17" spans="1:21" ht="36">
      <c r="A17" s="11">
        <v>12</v>
      </c>
      <c r="B17" s="12" t="s">
        <v>33</v>
      </c>
      <c r="C17" s="13" t="s">
        <v>35</v>
      </c>
      <c r="D17" s="13" t="s">
        <v>21</v>
      </c>
      <c r="E17" s="15">
        <v>680.96</v>
      </c>
      <c r="F17" s="15">
        <v>285</v>
      </c>
      <c r="G17" s="15">
        <f t="shared" si="0"/>
        <v>194073.6</v>
      </c>
      <c r="H17" s="15">
        <v>285</v>
      </c>
      <c r="I17" s="15"/>
      <c r="J17" s="15"/>
      <c r="K17" s="15">
        <v>0</v>
      </c>
      <c r="L17" s="15"/>
      <c r="M17" s="15"/>
      <c r="N17" s="15"/>
      <c r="O17" s="15">
        <v>0</v>
      </c>
      <c r="P17" s="15"/>
      <c r="Q17" s="15"/>
      <c r="R17" s="15"/>
      <c r="S17" s="15"/>
      <c r="T17" s="15">
        <v>0</v>
      </c>
      <c r="U17" s="16"/>
    </row>
    <row r="18" spans="1:21" ht="24">
      <c r="A18" s="11">
        <v>13</v>
      </c>
      <c r="B18" s="12" t="s">
        <v>36</v>
      </c>
      <c r="C18" s="13" t="s">
        <v>37</v>
      </c>
      <c r="D18" s="13" t="s">
        <v>21</v>
      </c>
      <c r="E18" s="15">
        <v>9856.3</v>
      </c>
      <c r="F18" s="19">
        <v>13584</v>
      </c>
      <c r="G18" s="15">
        <f t="shared" si="0"/>
        <v>133887979.19999999</v>
      </c>
      <c r="H18" s="15">
        <v>7044</v>
      </c>
      <c r="I18" s="15"/>
      <c r="J18" s="15"/>
      <c r="K18" s="15">
        <v>3814</v>
      </c>
      <c r="L18" s="15"/>
      <c r="M18" s="15"/>
      <c r="N18" s="15"/>
      <c r="O18" s="15">
        <v>2584</v>
      </c>
      <c r="P18" s="15"/>
      <c r="Q18" s="15"/>
      <c r="R18" s="15"/>
      <c r="S18" s="15"/>
      <c r="T18" s="15">
        <v>142</v>
      </c>
      <c r="U18" s="16"/>
    </row>
    <row r="19" spans="1:21" ht="13.5">
      <c r="A19" s="11">
        <v>14</v>
      </c>
      <c r="B19" s="12" t="s">
        <v>38</v>
      </c>
      <c r="C19" s="13" t="s">
        <v>39</v>
      </c>
      <c r="D19" s="13" t="s">
        <v>26</v>
      </c>
      <c r="E19" s="15">
        <v>383.49</v>
      </c>
      <c r="F19" s="15">
        <v>3705</v>
      </c>
      <c r="G19" s="15">
        <f t="shared" si="0"/>
        <v>1420830.45</v>
      </c>
      <c r="H19" s="15">
        <v>950</v>
      </c>
      <c r="I19" s="15"/>
      <c r="J19" s="15"/>
      <c r="K19" s="15">
        <v>1235</v>
      </c>
      <c r="L19" s="15"/>
      <c r="M19" s="15"/>
      <c r="N19" s="15"/>
      <c r="O19" s="15">
        <v>770</v>
      </c>
      <c r="P19" s="15"/>
      <c r="Q19" s="15"/>
      <c r="R19" s="15"/>
      <c r="S19" s="15"/>
      <c r="T19" s="15">
        <v>750</v>
      </c>
      <c r="U19" s="16"/>
    </row>
    <row r="20" spans="1:21" ht="36">
      <c r="A20" s="11">
        <v>15</v>
      </c>
      <c r="B20" s="12" t="s">
        <v>40</v>
      </c>
      <c r="C20" s="13" t="s">
        <v>41</v>
      </c>
      <c r="D20" s="13" t="s">
        <v>21</v>
      </c>
      <c r="E20" s="15">
        <v>3531.53</v>
      </c>
      <c r="F20" s="15">
        <v>25295</v>
      </c>
      <c r="G20" s="15">
        <f t="shared" si="0"/>
        <v>89330051.35000001</v>
      </c>
      <c r="H20" s="15">
        <v>10538</v>
      </c>
      <c r="I20" s="15"/>
      <c r="J20" s="15"/>
      <c r="K20" s="15">
        <v>6345</v>
      </c>
      <c r="L20" s="15"/>
      <c r="M20" s="15"/>
      <c r="N20" s="15"/>
      <c r="O20" s="15">
        <v>6088</v>
      </c>
      <c r="P20" s="15"/>
      <c r="Q20" s="15"/>
      <c r="R20" s="15"/>
      <c r="S20" s="15"/>
      <c r="T20" s="15">
        <v>2324</v>
      </c>
      <c r="U20" s="16"/>
    </row>
    <row r="21" spans="1:21" ht="84">
      <c r="A21" s="11">
        <v>16</v>
      </c>
      <c r="B21" s="12" t="s">
        <v>42</v>
      </c>
      <c r="C21" s="13" t="s">
        <v>43</v>
      </c>
      <c r="D21" s="13" t="s">
        <v>44</v>
      </c>
      <c r="E21" s="15">
        <v>43218.36</v>
      </c>
      <c r="F21" s="15">
        <v>24402</v>
      </c>
      <c r="G21" s="15">
        <f t="shared" si="0"/>
        <v>1054614420.72</v>
      </c>
      <c r="H21" s="15">
        <v>11162</v>
      </c>
      <c r="I21" s="15"/>
      <c r="J21" s="15"/>
      <c r="K21" s="15">
        <v>8857</v>
      </c>
      <c r="L21" s="15"/>
      <c r="M21" s="15"/>
      <c r="N21" s="15"/>
      <c r="O21" s="15">
        <v>4383</v>
      </c>
      <c r="P21" s="15"/>
      <c r="Q21" s="15"/>
      <c r="R21" s="15"/>
      <c r="S21" s="15"/>
      <c r="T21" s="15">
        <v>0</v>
      </c>
      <c r="U21" s="16"/>
    </row>
    <row r="22" spans="1:21" ht="84">
      <c r="A22" s="11">
        <v>17</v>
      </c>
      <c r="B22" s="17" t="s">
        <v>45</v>
      </c>
      <c r="C22" s="18" t="s">
        <v>46</v>
      </c>
      <c r="D22" s="18" t="s">
        <v>26</v>
      </c>
      <c r="E22" s="4">
        <v>532.24</v>
      </c>
      <c r="F22" s="4">
        <v>385</v>
      </c>
      <c r="G22" s="15">
        <f t="shared" si="0"/>
        <v>204912.4</v>
      </c>
      <c r="H22" s="15"/>
      <c r="I22" s="15"/>
      <c r="J22" s="20"/>
      <c r="K22" s="20"/>
      <c r="L22" s="21"/>
      <c r="M22" s="4">
        <v>385</v>
      </c>
      <c r="N22" s="15"/>
      <c r="O22" s="15"/>
      <c r="P22" s="15"/>
      <c r="Q22" s="20"/>
      <c r="R22" s="20"/>
      <c r="S22" s="20"/>
      <c r="T22" s="20"/>
      <c r="U22" s="16"/>
    </row>
    <row r="23" spans="1:21" ht="13.5">
      <c r="A23" s="11">
        <v>18</v>
      </c>
      <c r="B23" s="12" t="s">
        <v>47</v>
      </c>
      <c r="C23" s="13" t="s">
        <v>48</v>
      </c>
      <c r="D23" s="13" t="s">
        <v>29</v>
      </c>
      <c r="E23" s="15">
        <v>697.28</v>
      </c>
      <c r="F23" s="15">
        <v>5380</v>
      </c>
      <c r="G23" s="15">
        <f t="shared" si="0"/>
        <v>3751366.4</v>
      </c>
      <c r="H23" s="15">
        <v>1798</v>
      </c>
      <c r="I23" s="15"/>
      <c r="J23" s="15"/>
      <c r="K23" s="15">
        <v>1912</v>
      </c>
      <c r="L23" s="15"/>
      <c r="M23" s="15"/>
      <c r="N23" s="15"/>
      <c r="O23" s="15">
        <v>1030</v>
      </c>
      <c r="P23" s="15"/>
      <c r="Q23" s="15"/>
      <c r="R23" s="15"/>
      <c r="S23" s="15"/>
      <c r="T23" s="15">
        <v>640</v>
      </c>
      <c r="U23" s="16"/>
    </row>
    <row r="24" spans="1:21" ht="13.5">
      <c r="A24" s="11">
        <v>19</v>
      </c>
      <c r="B24" s="12" t="s">
        <v>47</v>
      </c>
      <c r="C24" s="13" t="s">
        <v>49</v>
      </c>
      <c r="D24" s="13" t="s">
        <v>29</v>
      </c>
      <c r="E24" s="15">
        <v>455.28</v>
      </c>
      <c r="F24" s="15">
        <v>32650</v>
      </c>
      <c r="G24" s="15">
        <f t="shared" si="0"/>
        <v>14864892</v>
      </c>
      <c r="H24" s="15">
        <v>23125</v>
      </c>
      <c r="I24" s="15"/>
      <c r="J24" s="15"/>
      <c r="K24" s="15">
        <v>4460</v>
      </c>
      <c r="L24" s="15"/>
      <c r="M24" s="15"/>
      <c r="N24" s="15"/>
      <c r="O24" s="15">
        <v>5065</v>
      </c>
      <c r="P24" s="15"/>
      <c r="Q24" s="15"/>
      <c r="R24" s="15"/>
      <c r="S24" s="15"/>
      <c r="T24" s="15">
        <v>0</v>
      </c>
      <c r="U24" s="16"/>
    </row>
    <row r="25" spans="1:21" ht="13.5">
      <c r="A25" s="11">
        <v>20</v>
      </c>
      <c r="B25" s="12" t="s">
        <v>47</v>
      </c>
      <c r="C25" s="13" t="s">
        <v>50</v>
      </c>
      <c r="D25" s="13" t="s">
        <v>29</v>
      </c>
      <c r="E25" s="15">
        <v>387.38</v>
      </c>
      <c r="F25" s="15">
        <v>10080</v>
      </c>
      <c r="G25" s="15">
        <f t="shared" si="0"/>
        <v>3904790.4</v>
      </c>
      <c r="H25" s="15">
        <v>2850</v>
      </c>
      <c r="I25" s="15"/>
      <c r="J25" s="15"/>
      <c r="K25" s="15">
        <v>2740</v>
      </c>
      <c r="L25" s="15"/>
      <c r="M25" s="15"/>
      <c r="N25" s="15"/>
      <c r="O25" s="15">
        <v>3440</v>
      </c>
      <c r="P25" s="15"/>
      <c r="Q25" s="15"/>
      <c r="R25" s="15"/>
      <c r="S25" s="15"/>
      <c r="T25" s="15">
        <v>1050</v>
      </c>
      <c r="U25" s="16"/>
    </row>
    <row r="26" spans="1:21" ht="36">
      <c r="A26" s="11">
        <v>21</v>
      </c>
      <c r="B26" s="12" t="s">
        <v>51</v>
      </c>
      <c r="C26" s="13" t="s">
        <v>52</v>
      </c>
      <c r="D26" s="13" t="s">
        <v>21</v>
      </c>
      <c r="E26" s="15">
        <v>280653.08</v>
      </c>
      <c r="F26" s="15">
        <v>1614</v>
      </c>
      <c r="G26" s="15">
        <f t="shared" si="0"/>
        <v>452974071.12</v>
      </c>
      <c r="H26" s="15">
        <v>1114</v>
      </c>
      <c r="I26" s="15"/>
      <c r="J26" s="15"/>
      <c r="K26" s="15">
        <v>500</v>
      </c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1:21" ht="36">
      <c r="A27" s="11">
        <v>22</v>
      </c>
      <c r="B27" s="12" t="s">
        <v>51</v>
      </c>
      <c r="C27" s="13" t="s">
        <v>53</v>
      </c>
      <c r="D27" s="13" t="s">
        <v>21</v>
      </c>
      <c r="E27" s="15">
        <v>56131.13</v>
      </c>
      <c r="F27" s="15">
        <v>2118</v>
      </c>
      <c r="G27" s="15">
        <f t="shared" si="0"/>
        <v>118885733.33999999</v>
      </c>
      <c r="H27" s="15">
        <v>1400</v>
      </c>
      <c r="I27" s="15"/>
      <c r="J27" s="15"/>
      <c r="K27" s="15">
        <v>718</v>
      </c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1:21" ht="13.5">
      <c r="A28" s="11">
        <v>23</v>
      </c>
      <c r="B28" s="12" t="s">
        <v>54</v>
      </c>
      <c r="C28" s="13" t="s">
        <v>55</v>
      </c>
      <c r="D28" s="13" t="s">
        <v>29</v>
      </c>
      <c r="E28" s="15">
        <v>280.06</v>
      </c>
      <c r="F28" s="15">
        <v>12160</v>
      </c>
      <c r="G28" s="15">
        <f t="shared" si="0"/>
        <v>3405529.6</v>
      </c>
      <c r="H28" s="15">
        <v>6350</v>
      </c>
      <c r="I28" s="15"/>
      <c r="J28" s="15"/>
      <c r="K28" s="15">
        <v>3070</v>
      </c>
      <c r="L28" s="15"/>
      <c r="M28" s="15"/>
      <c r="N28" s="15"/>
      <c r="O28" s="15">
        <v>2150</v>
      </c>
      <c r="P28" s="15"/>
      <c r="Q28" s="15"/>
      <c r="R28" s="15"/>
      <c r="S28" s="15"/>
      <c r="T28" s="15">
        <v>590</v>
      </c>
      <c r="U28" s="16"/>
    </row>
    <row r="29" spans="1:21" ht="13.5">
      <c r="A29" s="11">
        <v>24</v>
      </c>
      <c r="B29" s="12" t="s">
        <v>56</v>
      </c>
      <c r="C29" s="13" t="s">
        <v>57</v>
      </c>
      <c r="D29" s="13" t="s">
        <v>29</v>
      </c>
      <c r="E29" s="15">
        <v>6701.83</v>
      </c>
      <c r="F29" s="19">
        <v>128704</v>
      </c>
      <c r="G29" s="15">
        <f t="shared" si="0"/>
        <v>862552328.3199999</v>
      </c>
      <c r="H29" s="15">
        <v>57865</v>
      </c>
      <c r="I29" s="15"/>
      <c r="J29" s="15"/>
      <c r="K29" s="15">
        <v>52668</v>
      </c>
      <c r="L29" s="15"/>
      <c r="M29" s="15"/>
      <c r="N29" s="15"/>
      <c r="O29" s="15">
        <v>18171</v>
      </c>
      <c r="P29" s="15"/>
      <c r="Q29" s="15"/>
      <c r="R29" s="15"/>
      <c r="S29" s="15"/>
      <c r="T29" s="15">
        <v>0</v>
      </c>
      <c r="U29" s="16"/>
    </row>
    <row r="30" spans="1:21" ht="42.75" customHeight="1">
      <c r="A30" s="11">
        <v>25</v>
      </c>
      <c r="B30" s="12" t="s">
        <v>58</v>
      </c>
      <c r="C30" s="13" t="s">
        <v>59</v>
      </c>
      <c r="D30" s="13" t="s">
        <v>21</v>
      </c>
      <c r="E30" s="15">
        <v>435120.95</v>
      </c>
      <c r="F30" s="15">
        <v>4581</v>
      </c>
      <c r="G30" s="15">
        <f t="shared" si="0"/>
        <v>1993289071.95</v>
      </c>
      <c r="H30" s="15">
        <v>2284</v>
      </c>
      <c r="I30" s="15"/>
      <c r="J30" s="15"/>
      <c r="K30" s="15">
        <v>1420</v>
      </c>
      <c r="L30" s="15"/>
      <c r="M30" s="15"/>
      <c r="N30" s="15"/>
      <c r="O30" s="15">
        <v>877</v>
      </c>
      <c r="P30" s="15"/>
      <c r="Q30" s="15"/>
      <c r="R30" s="15"/>
      <c r="S30" s="15"/>
      <c r="T30" s="15"/>
      <c r="U30" s="16"/>
    </row>
    <row r="31" spans="1:21" ht="99.75" customHeight="1">
      <c r="A31" s="11">
        <v>26</v>
      </c>
      <c r="B31" s="17" t="s">
        <v>60</v>
      </c>
      <c r="C31" s="18" t="s">
        <v>61</v>
      </c>
      <c r="D31" s="18" t="s">
        <v>62</v>
      </c>
      <c r="E31" s="15">
        <v>99999.9</v>
      </c>
      <c r="F31" s="15">
        <v>503.1</v>
      </c>
      <c r="G31" s="15">
        <f t="shared" si="0"/>
        <v>50309949.69</v>
      </c>
      <c r="H31" s="4"/>
      <c r="I31" s="4"/>
      <c r="J31" s="4">
        <v>192.9</v>
      </c>
      <c r="K31" s="4"/>
      <c r="L31" s="4"/>
      <c r="M31" s="4"/>
      <c r="N31" s="4"/>
      <c r="O31" s="4"/>
      <c r="P31" s="4"/>
      <c r="Q31" s="4">
        <v>310.2</v>
      </c>
      <c r="R31" s="4"/>
      <c r="S31" s="4"/>
      <c r="T31" s="4"/>
      <c r="U31" s="16"/>
    </row>
    <row r="32" ht="13.5">
      <c r="G32" s="23"/>
    </row>
    <row r="35" spans="2:18" ht="120" customHeight="1">
      <c r="B35" s="25" t="s">
        <v>73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</sheetData>
  <sheetProtection/>
  <autoFilter ref="B5:X31"/>
  <mergeCells count="4">
    <mergeCell ref="B35:R35"/>
    <mergeCell ref="Q1:T1"/>
    <mergeCell ref="P2:U2"/>
    <mergeCell ref="P3:U3"/>
  </mergeCells>
  <printOptions/>
  <pageMargins left="0" right="0" top="0" bottom="0" header="0.31496062992125984" footer="0.3149606299212598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Sergey Kikot</cp:lastModifiedBy>
  <cp:lastPrinted>2013-10-21T11:38:42Z</cp:lastPrinted>
  <dcterms:created xsi:type="dcterms:W3CDTF">2013-10-21T10:56:19Z</dcterms:created>
  <dcterms:modified xsi:type="dcterms:W3CDTF">2013-10-22T03:44:18Z</dcterms:modified>
  <cp:category/>
  <cp:version/>
  <cp:contentType/>
  <cp:contentStatus/>
</cp:coreProperties>
</file>